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neClaireB\Dropbox\AC files\Hitachi - Workforce Curriculum\Module 3 - investing in your team Part 1 - Benefits\"/>
    </mc:Choice>
  </mc:AlternateContent>
  <bookViews>
    <workbookView xWindow="0" yWindow="0" windowWidth="19200" windowHeight="7310"/>
  </bookViews>
  <sheets>
    <sheet name="Budgeting Worksheet" sheetId="1" r:id="rId1"/>
    <sheet name="Additional Resources" sheetId="2" r:id="rId2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E23" i="1" s="1"/>
  <c r="C19" i="1" l="1"/>
  <c r="E15" i="1"/>
  <c r="E19" i="1" s="1"/>
  <c r="E20" i="1" l="1"/>
  <c r="E32" i="1" s="1"/>
  <c r="C20" i="1"/>
  <c r="C32" i="1" s="1"/>
</calcChain>
</file>

<file path=xl/sharedStrings.xml><?xml version="1.0" encoding="utf-8"?>
<sst xmlns="http://schemas.openxmlformats.org/spreadsheetml/2006/main" count="56" uniqueCount="48">
  <si>
    <t>Bronze health care</t>
  </si>
  <si>
    <t>Gold health care</t>
  </si>
  <si>
    <t>Employee only</t>
  </si>
  <si>
    <t>Employee</t>
  </si>
  <si>
    <t>Spouse</t>
  </si>
  <si>
    <t>Dependent</t>
  </si>
  <si>
    <t>Zenefits</t>
  </si>
  <si>
    <t>HR Consultant</t>
  </si>
  <si>
    <t>OBM Coach</t>
  </si>
  <si>
    <t># of employees</t>
  </si>
  <si>
    <t>Total cost per employee</t>
  </si>
  <si>
    <t>BambooHR</t>
  </si>
  <si>
    <t>Basic recruiter</t>
  </si>
  <si>
    <t>In depth recruiter</t>
  </si>
  <si>
    <t>401(k) match</t>
  </si>
  <si>
    <t>Level One</t>
  </si>
  <si>
    <t>Level Two</t>
  </si>
  <si>
    <t>Level Three</t>
  </si>
  <si>
    <t>Note that these categories and associated costs are proxies to give you an idea of how to budget for human capital investments - fill in actual numbers based on your industry, geography, number of employees, and human capital needs</t>
  </si>
  <si>
    <t>Budgeting for Human Capital Investments</t>
  </si>
  <si>
    <t>Recruiter</t>
  </si>
  <si>
    <t>AllBusiness: How Much Should You Expect To Pay A Recruiter?</t>
  </si>
  <si>
    <t>TOTAL</t>
  </si>
  <si>
    <t>Additional Resources</t>
  </si>
  <si>
    <t>Health Insurance</t>
  </si>
  <si>
    <t>Affordable Care Act Coverage For Small Business</t>
  </si>
  <si>
    <t>Benefits</t>
  </si>
  <si>
    <t>(Cost) * (# of employees)</t>
  </si>
  <si>
    <t>ONE TIME COSTS</t>
  </si>
  <si>
    <t>PER EMPLOYEE COSTS</t>
  </si>
  <si>
    <t>No 401(k) match</t>
  </si>
  <si>
    <t>BASIC HR COSTS</t>
  </si>
  <si>
    <t>BETTER HR COSTS</t>
  </si>
  <si>
    <t>Minimal training</t>
  </si>
  <si>
    <t>In depth training</t>
  </si>
  <si>
    <t>Team building</t>
  </si>
  <si>
    <t>401(k) Contribution</t>
  </si>
  <si>
    <t>Zenefits: What is the standard 401k employer contribution?</t>
  </si>
  <si>
    <t>Training and Development</t>
  </si>
  <si>
    <t>LinkedIn Pulse: The Five Commandments of Effective Training &amp; Development For Startups</t>
  </si>
  <si>
    <t xml:space="preserve">Association for Talent Development: 2014 State of the Industry Report: Spending on Employee Training Remains a Priority </t>
  </si>
  <si>
    <t>Team Building</t>
  </si>
  <si>
    <t>Open Book Management Coaching</t>
  </si>
  <si>
    <t>Huffington Post: 5 Employee Costs Founders Often Forget</t>
  </si>
  <si>
    <t>Entrepreneur: 5 Inexpensive Ways to Create a Company Culture Like Google's</t>
  </si>
  <si>
    <t>Chron: The Advantages of Hiring an Outside HR Business Consultant</t>
  </si>
  <si>
    <t>The Great Game of Business</t>
  </si>
  <si>
    <t>Spark Business IQ: Open-Book Management: How Employees are Helping Improve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</si>
</sst>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164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7" fillId="0" borderId="0" xfId="0" applyFont="1"/>
    <xf numFmtId="0" fontId="8" fillId="0" borderId="0" xfId="1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3" fillId="0" borderId="5" xfId="0" applyFont="1" applyBorder="1"/>
    <xf numFmtId="164" fontId="0" fillId="0" borderId="6" xfId="0" applyNumberFormat="1" applyBorder="1" applyAlignment="1">
      <alignment horizontal="center"/>
    </xf>
    <xf numFmtId="0" fontId="0" fillId="0" borderId="5" xfId="0" applyBorder="1"/>
    <xf numFmtId="0" fontId="5" fillId="0" borderId="5" xfId="0" applyFont="1" applyBorder="1"/>
    <xf numFmtId="164" fontId="5" fillId="0" borderId="6" xfId="0" applyNumberFormat="1" applyFont="1" applyBorder="1" applyAlignment="1">
      <alignment horizontal="center"/>
    </xf>
    <xf numFmtId="0" fontId="0" fillId="0" borderId="5" xfId="0" applyFont="1" applyBorder="1"/>
    <xf numFmtId="164" fontId="0" fillId="0" borderId="6" xfId="0" applyNumberFormat="1" applyFont="1" applyBorder="1" applyAlignment="1">
      <alignment horizontal="center"/>
    </xf>
    <xf numFmtId="0" fontId="0" fillId="0" borderId="5" xfId="0" applyBorder="1" applyAlignment="1">
      <alignment horizontal="right"/>
    </xf>
    <xf numFmtId="0" fontId="0" fillId="0" borderId="7" xfId="0" applyBorder="1"/>
    <xf numFmtId="164" fontId="0" fillId="0" borderId="8" xfId="0" applyNumberFormat="1" applyBorder="1" applyAlignment="1">
      <alignment horizontal="center"/>
    </xf>
    <xf numFmtId="0" fontId="4" fillId="4" borderId="7" xfId="0" applyFont="1" applyFill="1" applyBorder="1"/>
    <xf numFmtId="164" fontId="4" fillId="4" borderId="8" xfId="0" applyNumberFormat="1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6" fillId="0" borderId="0" xfId="0" applyFont="1" applyAlignment="1">
      <alignment vertical="top" wrapText="1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huffingtonpost.com/bryce-maddock/5-employee-costs-founders_b_2977397.html" TargetMode="External"/><Relationship Id="rId13" Type="http://schemas.openxmlformats.org/officeDocument/2006/relationships/printerSettings" Target="../printerSettings/printerSettings2.bin"/><Relationship Id="rId3" Type="http://schemas.openxmlformats.org/officeDocument/2006/relationships/hyperlink" Target="https://www.zenefits.com/" TargetMode="External"/><Relationship Id="rId7" Type="http://schemas.openxmlformats.org/officeDocument/2006/relationships/hyperlink" Target="https://www.td.org/Publications/Magazines/TD/TD-Archive/2014/11/2014-State-of-the-Industry-Report-Spending-on-Employee-Training-Remains-a-Priority" TargetMode="External"/><Relationship Id="rId12" Type="http://schemas.openxmlformats.org/officeDocument/2006/relationships/hyperlink" Target="https://sparkbusinessiq.com/article/open-book-management-learn-employees-helping-improve-profits/" TargetMode="External"/><Relationship Id="rId2" Type="http://schemas.openxmlformats.org/officeDocument/2006/relationships/hyperlink" Target="https://www.healthcare.gov/small-businesses/employers/" TargetMode="External"/><Relationship Id="rId1" Type="http://schemas.openxmlformats.org/officeDocument/2006/relationships/hyperlink" Target="https://www.allbusiness.com/how-much-should-you-expect-to-pay-a-recruiter-7606468-1.html" TargetMode="External"/><Relationship Id="rId6" Type="http://schemas.openxmlformats.org/officeDocument/2006/relationships/hyperlink" Target="https://www.linkedin.com/pulse/five-commandments-effective-training-development-startups-nick-fox" TargetMode="External"/><Relationship Id="rId11" Type="http://schemas.openxmlformats.org/officeDocument/2006/relationships/hyperlink" Target="http://greatgame.com/" TargetMode="External"/><Relationship Id="rId5" Type="http://schemas.openxmlformats.org/officeDocument/2006/relationships/hyperlink" Target="https://www.zenefits.com/answers/what-is-the-standard-401k-employer-contribution/" TargetMode="External"/><Relationship Id="rId10" Type="http://schemas.openxmlformats.org/officeDocument/2006/relationships/hyperlink" Target="http://smallbusiness.chron.com/advantages-hiring-outside-hr-business-consultant-57805.html" TargetMode="External"/><Relationship Id="rId4" Type="http://schemas.openxmlformats.org/officeDocument/2006/relationships/hyperlink" Target="https://www.bamboohr.com/" TargetMode="External"/><Relationship Id="rId9" Type="http://schemas.openxmlformats.org/officeDocument/2006/relationships/hyperlink" Target="https://www.entrepreneur.com/article/24017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F23" sqref="F23"/>
    </sheetView>
  </sheetViews>
  <sheetFormatPr defaultRowHeight="14.5" x14ac:dyDescent="0.35"/>
  <cols>
    <col min="1" max="1" width="1.453125" customWidth="1"/>
    <col min="2" max="2" width="22.81640625" bestFit="1" customWidth="1"/>
    <col min="3" max="3" width="11.1796875" style="5" customWidth="1"/>
    <col min="4" max="4" width="22.7265625" bestFit="1" customWidth="1"/>
    <col min="5" max="5" width="11.26953125" style="5" bestFit="1" customWidth="1"/>
  </cols>
  <sheetData>
    <row r="1" spans="1:7" ht="21" x14ac:dyDescent="0.5">
      <c r="B1" s="2" t="s">
        <v>19</v>
      </c>
      <c r="C1" s="4"/>
    </row>
    <row r="2" spans="1:7" ht="15" customHeight="1" x14ac:dyDescent="0.35">
      <c r="B2" s="26" t="s">
        <v>18</v>
      </c>
      <c r="C2" s="26"/>
      <c r="D2" s="26"/>
      <c r="E2" s="26"/>
    </row>
    <row r="3" spans="1:7" ht="15" customHeight="1" x14ac:dyDescent="0.35">
      <c r="A3" s="6"/>
      <c r="B3" s="26"/>
      <c r="C3" s="26"/>
      <c r="D3" s="26"/>
      <c r="E3" s="26"/>
    </row>
    <row r="4" spans="1:7" ht="39" customHeight="1" x14ac:dyDescent="0.35">
      <c r="A4" s="6"/>
      <c r="B4" s="26"/>
      <c r="C4" s="26"/>
      <c r="D4" s="26"/>
      <c r="E4" s="26"/>
    </row>
    <row r="5" spans="1:7" x14ac:dyDescent="0.35">
      <c r="A5" s="7"/>
      <c r="B5" s="7"/>
      <c r="C5" s="7"/>
      <c r="D5" s="10" t="s">
        <v>9</v>
      </c>
      <c r="E5" s="11">
        <v>5</v>
      </c>
    </row>
    <row r="6" spans="1:7" x14ac:dyDescent="0.35">
      <c r="A6" s="7"/>
      <c r="B6" s="7"/>
      <c r="C6" s="7"/>
      <c r="D6" s="7"/>
      <c r="E6" s="7"/>
    </row>
    <row r="7" spans="1:7" ht="15.5" x14ac:dyDescent="0.35">
      <c r="B7" s="27" t="s">
        <v>31</v>
      </c>
      <c r="C7" s="28"/>
      <c r="D7" s="27" t="s">
        <v>32</v>
      </c>
      <c r="E7" s="28"/>
    </row>
    <row r="8" spans="1:7" x14ac:dyDescent="0.35">
      <c r="B8" s="29" t="s">
        <v>29</v>
      </c>
      <c r="C8" s="30"/>
      <c r="D8" s="29" t="s">
        <v>29</v>
      </c>
      <c r="E8" s="30"/>
    </row>
    <row r="9" spans="1:7" x14ac:dyDescent="0.35">
      <c r="B9" s="12" t="s">
        <v>0</v>
      </c>
      <c r="C9" s="13"/>
      <c r="D9" s="12" t="s">
        <v>1</v>
      </c>
      <c r="E9" s="13"/>
      <c r="G9" s="1"/>
    </row>
    <row r="10" spans="1:7" x14ac:dyDescent="0.35">
      <c r="B10" s="14" t="s">
        <v>2</v>
      </c>
      <c r="C10" s="13">
        <v>300</v>
      </c>
      <c r="D10" s="14" t="s">
        <v>3</v>
      </c>
      <c r="E10" s="13">
        <v>500</v>
      </c>
      <c r="G10" s="1"/>
    </row>
    <row r="11" spans="1:7" x14ac:dyDescent="0.35">
      <c r="B11" s="14"/>
      <c r="C11" s="13"/>
      <c r="D11" s="14" t="s">
        <v>4</v>
      </c>
      <c r="E11" s="13">
        <v>500</v>
      </c>
    </row>
    <row r="12" spans="1:7" x14ac:dyDescent="0.35">
      <c r="B12" s="14"/>
      <c r="C12" s="13"/>
      <c r="D12" s="14" t="s">
        <v>5</v>
      </c>
      <c r="E12" s="13">
        <v>250</v>
      </c>
    </row>
    <row r="13" spans="1:7" x14ac:dyDescent="0.35">
      <c r="B13" s="14"/>
      <c r="C13" s="13"/>
      <c r="D13" s="14"/>
      <c r="E13" s="13"/>
    </row>
    <row r="14" spans="1:7" x14ac:dyDescent="0.35">
      <c r="B14" s="14" t="s">
        <v>6</v>
      </c>
      <c r="C14" s="13">
        <v>0</v>
      </c>
      <c r="D14" s="14" t="s">
        <v>11</v>
      </c>
      <c r="E14" s="13">
        <v>8</v>
      </c>
    </row>
    <row r="15" spans="1:7" x14ac:dyDescent="0.35">
      <c r="B15" s="14" t="s">
        <v>30</v>
      </c>
      <c r="C15" s="13">
        <v>0</v>
      </c>
      <c r="D15" s="14" t="s">
        <v>14</v>
      </c>
      <c r="E15" s="13">
        <f>50000*0.05</f>
        <v>2500</v>
      </c>
    </row>
    <row r="16" spans="1:7" x14ac:dyDescent="0.35">
      <c r="B16" s="14" t="s">
        <v>33</v>
      </c>
      <c r="C16" s="13">
        <v>500</v>
      </c>
      <c r="D16" s="14" t="s">
        <v>34</v>
      </c>
      <c r="E16" s="13">
        <v>2000</v>
      </c>
    </row>
    <row r="17" spans="1:5" x14ac:dyDescent="0.35">
      <c r="B17" s="14" t="s">
        <v>35</v>
      </c>
      <c r="C17" s="13">
        <v>200</v>
      </c>
      <c r="D17" s="14" t="s">
        <v>35</v>
      </c>
      <c r="E17" s="13">
        <v>1000</v>
      </c>
    </row>
    <row r="18" spans="1:5" x14ac:dyDescent="0.35">
      <c r="B18" s="14"/>
      <c r="C18" s="13"/>
      <c r="D18" s="14"/>
      <c r="E18" s="13"/>
    </row>
    <row r="19" spans="1:5" x14ac:dyDescent="0.35">
      <c r="B19" s="15" t="s">
        <v>10</v>
      </c>
      <c r="C19" s="16">
        <f>SUM(C10:C18)</f>
        <v>1000</v>
      </c>
      <c r="D19" s="15" t="s">
        <v>10</v>
      </c>
      <c r="E19" s="16">
        <f>SUM(E10:E18)</f>
        <v>6758</v>
      </c>
    </row>
    <row r="20" spans="1:5" x14ac:dyDescent="0.35">
      <c r="B20" s="17" t="s">
        <v>27</v>
      </c>
      <c r="C20" s="13">
        <f>C19*E5</f>
        <v>5000</v>
      </c>
      <c r="D20" s="17" t="s">
        <v>27</v>
      </c>
      <c r="E20" s="18">
        <f>E19*E5</f>
        <v>33790</v>
      </c>
    </row>
    <row r="21" spans="1:5" x14ac:dyDescent="0.35">
      <c r="B21" s="17"/>
      <c r="C21" s="13"/>
      <c r="D21" s="17"/>
      <c r="E21" s="18"/>
    </row>
    <row r="22" spans="1:5" x14ac:dyDescent="0.35">
      <c r="B22" s="24" t="s">
        <v>28</v>
      </c>
      <c r="C22" s="25"/>
      <c r="D22" s="24" t="s">
        <v>28</v>
      </c>
      <c r="E22" s="25"/>
    </row>
    <row r="23" spans="1:5" x14ac:dyDescent="0.35">
      <c r="B23" s="14" t="s">
        <v>12</v>
      </c>
      <c r="C23" s="13">
        <f>SUM(5*75000)*0.3</f>
        <v>112500</v>
      </c>
      <c r="D23" s="14" t="s">
        <v>13</v>
      </c>
      <c r="E23" s="13">
        <f>C23*3</f>
        <v>337500</v>
      </c>
    </row>
    <row r="24" spans="1:5" x14ac:dyDescent="0.35">
      <c r="B24" s="14"/>
      <c r="C24" s="13"/>
      <c r="D24" s="14" t="s">
        <v>7</v>
      </c>
      <c r="E24" s="13">
        <v>100000</v>
      </c>
    </row>
    <row r="25" spans="1:5" x14ac:dyDescent="0.35">
      <c r="B25" s="14"/>
      <c r="C25" s="13"/>
      <c r="D25" s="14" t="s">
        <v>8</v>
      </c>
      <c r="E25" s="13"/>
    </row>
    <row r="26" spans="1:5" x14ac:dyDescent="0.35">
      <c r="B26" s="14"/>
      <c r="C26" s="13"/>
      <c r="D26" s="19" t="s">
        <v>15</v>
      </c>
      <c r="E26" s="13">
        <v>20000</v>
      </c>
    </row>
    <row r="27" spans="1:5" x14ac:dyDescent="0.35">
      <c r="B27" s="14"/>
      <c r="C27" s="13"/>
      <c r="D27" s="19" t="s">
        <v>16</v>
      </c>
      <c r="E27" s="13">
        <v>20000</v>
      </c>
    </row>
    <row r="28" spans="1:5" x14ac:dyDescent="0.35">
      <c r="B28" s="14"/>
      <c r="C28" s="13"/>
      <c r="D28" s="19" t="s">
        <v>17</v>
      </c>
      <c r="E28" s="13">
        <v>20000</v>
      </c>
    </row>
    <row r="29" spans="1:5" x14ac:dyDescent="0.35">
      <c r="B29" s="14"/>
      <c r="C29" s="13"/>
      <c r="D29" s="14"/>
      <c r="E29" s="13"/>
    </row>
    <row r="30" spans="1:5" x14ac:dyDescent="0.35">
      <c r="B30" s="14"/>
      <c r="C30" s="13"/>
      <c r="D30" s="14"/>
      <c r="E30" s="13"/>
    </row>
    <row r="31" spans="1:5" x14ac:dyDescent="0.35">
      <c r="B31" s="20"/>
      <c r="C31" s="21"/>
      <c r="D31" s="20"/>
      <c r="E31" s="21"/>
    </row>
    <row r="32" spans="1:5" ht="15.5" x14ac:dyDescent="0.35">
      <c r="A32" s="3"/>
      <c r="B32" s="22" t="s">
        <v>22</v>
      </c>
      <c r="C32" s="23">
        <f>SUM(C20:C31)</f>
        <v>117500</v>
      </c>
      <c r="D32" s="22"/>
      <c r="E32" s="23">
        <f>SUM(E20:E31)</f>
        <v>531290</v>
      </c>
    </row>
  </sheetData>
  <mergeCells count="7">
    <mergeCell ref="B22:C22"/>
    <mergeCell ref="D22:E22"/>
    <mergeCell ref="B2:E4"/>
    <mergeCell ref="B7:C7"/>
    <mergeCell ref="D7:E7"/>
    <mergeCell ref="B8:C8"/>
    <mergeCell ref="D8:E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9"/>
  <sheetViews>
    <sheetView workbookViewId="0">
      <selection activeCell="D31" sqref="D31"/>
    </sheetView>
  </sheetViews>
  <sheetFormatPr defaultRowHeight="14.5" x14ac:dyDescent="0.35"/>
  <sheetData>
    <row r="1" spans="1:1" ht="21" x14ac:dyDescent="0.5">
      <c r="A1" s="2" t="s">
        <v>23</v>
      </c>
    </row>
    <row r="3" spans="1:1" ht="18.5" x14ac:dyDescent="0.45">
      <c r="A3" s="8" t="s">
        <v>24</v>
      </c>
    </row>
    <row r="4" spans="1:1" x14ac:dyDescent="0.35">
      <c r="A4" s="9" t="s">
        <v>25</v>
      </c>
    </row>
    <row r="6" spans="1:1" ht="18.5" x14ac:dyDescent="0.45">
      <c r="A6" s="8" t="s">
        <v>20</v>
      </c>
    </row>
    <row r="7" spans="1:1" x14ac:dyDescent="0.35">
      <c r="A7" s="9" t="s">
        <v>21</v>
      </c>
    </row>
    <row r="9" spans="1:1" ht="18.5" x14ac:dyDescent="0.45">
      <c r="A9" s="8" t="s">
        <v>26</v>
      </c>
    </row>
    <row r="10" spans="1:1" x14ac:dyDescent="0.35">
      <c r="A10" s="9" t="s">
        <v>6</v>
      </c>
    </row>
    <row r="11" spans="1:1" x14ac:dyDescent="0.35">
      <c r="A11" s="9" t="s">
        <v>11</v>
      </c>
    </row>
    <row r="13" spans="1:1" ht="18.5" x14ac:dyDescent="0.45">
      <c r="A13" s="8" t="s">
        <v>36</v>
      </c>
    </row>
    <row r="14" spans="1:1" x14ac:dyDescent="0.35">
      <c r="A14" s="9" t="s">
        <v>37</v>
      </c>
    </row>
    <row r="16" spans="1:1" ht="18.5" x14ac:dyDescent="0.45">
      <c r="A16" s="8" t="s">
        <v>38</v>
      </c>
    </row>
    <row r="17" spans="1:1" x14ac:dyDescent="0.35">
      <c r="A17" s="9" t="s">
        <v>39</v>
      </c>
    </row>
    <row r="18" spans="1:1" x14ac:dyDescent="0.35">
      <c r="A18" s="9" t="s">
        <v>40</v>
      </c>
    </row>
    <row r="20" spans="1:1" ht="18.5" x14ac:dyDescent="0.45">
      <c r="A20" s="8" t="s">
        <v>41</v>
      </c>
    </row>
    <row r="21" spans="1:1" x14ac:dyDescent="0.35">
      <c r="A21" s="9" t="s">
        <v>43</v>
      </c>
    </row>
    <row r="22" spans="1:1" x14ac:dyDescent="0.35">
      <c r="A22" s="9" t="s">
        <v>44</v>
      </c>
    </row>
    <row r="24" spans="1:1" ht="18.5" x14ac:dyDescent="0.45">
      <c r="A24" s="8" t="s">
        <v>7</v>
      </c>
    </row>
    <row r="25" spans="1:1" x14ac:dyDescent="0.35">
      <c r="A25" s="9" t="s">
        <v>45</v>
      </c>
    </row>
    <row r="27" spans="1:1" ht="18.5" x14ac:dyDescent="0.45">
      <c r="A27" s="8" t="s">
        <v>42</v>
      </c>
    </row>
    <row r="28" spans="1:1" x14ac:dyDescent="0.35">
      <c r="A28" s="9" t="s">
        <v>46</v>
      </c>
    </row>
    <row r="29" spans="1:1" x14ac:dyDescent="0.35">
      <c r="A29" s="9" t="s">
        <v>47</v>
      </c>
    </row>
  </sheetData>
  <hyperlinks>
    <hyperlink ref="A7" r:id="rId1"/>
    <hyperlink ref="A4" r:id="rId2"/>
    <hyperlink ref="A10" r:id="rId3"/>
    <hyperlink ref="A11" r:id="rId4"/>
    <hyperlink ref="A14" r:id="rId5"/>
    <hyperlink ref="A17" r:id="rId6"/>
    <hyperlink ref="A18" r:id="rId7"/>
    <hyperlink ref="A21" r:id="rId8"/>
    <hyperlink ref="A22" r:id="rId9"/>
    <hyperlink ref="A25" r:id="rId10"/>
    <hyperlink ref="A28" r:id="rId11"/>
    <hyperlink ref="A29" r:id="rId12" display="https://sparkbusinessiq.com/article/open-book-management-learn-employees-helping-improve-profits/"/>
  </hyperlinks>
  <pageMargins left="0.7" right="0.7" top="0.75" bottom="0.75" header="0.3" footer="0.3"/>
  <pageSetup orientation="portrait" verticalDpi="0"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Budgeting Worksheet</vt:lpstr>
      <vt:lpstr>Additional Resources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 Broughton</dc:creator>
  <cp:lastModifiedBy>AC Broughton</cp:lastModifiedBy>
  <dcterms:created xsi:type="dcterms:W3CDTF">2016-06-10T15:47:53Z</dcterms:created>
  <dcterms:modified xsi:type="dcterms:W3CDTF">2016-07-11T19:57:40Z</dcterms:modified>
</cp:coreProperties>
</file>